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смета" sheetId="1" r:id="rId1"/>
    <sheet name="ФЭ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<sst xmlns="http://schemas.openxmlformats.org/spreadsheetml/2006/main" count="32" uniqueCount="31">
  <si>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 xml:space="preserve">ПРОЕКТ ПРИХОДНО-РАСХОДНОЙ СМЕТЫ СНТ "КУДЕСНА" НА ПЕРИОД </t>
  </si>
  <si>
    <t>С 1 августа 2025 ПО 30 июля  2026 Г.</t>
  </si>
  <si>
    <t>РАСХОДНАЯ ЧАСТЬ</t>
  </si>
  <si>
    <t>№п/п</t>
  </si>
  <si>
    <t xml:space="preserve">статья затрат </t>
  </si>
  <si>
    <t>размер планируемых затрат на весь заявленный  период</t>
  </si>
  <si>
    <t>Заработная плата/ председатель, сторож обходчик</t>
  </si>
  <si>
    <t>Взносы в фонды - 30,50%</t>
  </si>
  <si>
    <t>Земельный  0,3% от кадастровой стоимости</t>
  </si>
  <si>
    <t>Услуги банка (комиссия за ведение счета+ прочие комиссии)</t>
  </si>
  <si>
    <t>Оплата телефона председатель/сторож</t>
  </si>
  <si>
    <t>Транспортные расходы</t>
  </si>
  <si>
    <t>Работа с должниками (пошлина+ почтовые расходы)</t>
  </si>
  <si>
    <t>Договор сервитута с СНТСН "Кораблевка-5"</t>
  </si>
  <si>
    <t>Аутсорсинг бухгалтерии, электронная отчетность</t>
  </si>
  <si>
    <t xml:space="preserve">Юридические услуги </t>
  </si>
  <si>
    <t>Опашка территории</t>
  </si>
  <si>
    <t>Покос травы</t>
  </si>
  <si>
    <t>Расчистка дорог от снега</t>
  </si>
  <si>
    <t>Вывоз ТКО</t>
  </si>
  <si>
    <t>Хозяйственные расходы</t>
  </si>
  <si>
    <t>Отсыпка дороги  вне территории СНТ"Кудесна" и въездная площадка</t>
  </si>
  <si>
    <t>Резервный фонд</t>
  </si>
  <si>
    <t>источник финансирования</t>
  </si>
  <si>
    <t>сумма</t>
  </si>
  <si>
    <t>остаток неиспользованных средств (пени, возмещение судебных расходов, доход от коммерческой деятелности, иное)</t>
  </si>
  <si>
    <t>членские взносы</t>
  </si>
  <si>
    <t>Членов СНТ - 105</t>
  </si>
  <si>
    <t>Индивидуалов - 50</t>
  </si>
  <si>
    <t>Превышение расходов на 10-12% от каждой статьи расходов в связи с инфляцией</t>
  </si>
  <si>
    <t>Правление СНТ "Кудесна"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</si>
</sst>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2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80" fontId="1" fillId="0" borderId="0" xfId="0" applyNumberFormat="1" applyFont="1"/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80" fontId="1" fillId="0" borderId="2" xfId="0" applyNumberFormat="1" applyFont="1" applyBorder="1"/>
    <xf numFmtId="0" fontId="2" fillId="0" borderId="1" xfId="0" applyFont="1" applyBorder="1" applyAlignment="1">
      <alignment horizontal="left" inden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49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12" workbookViewId="0">
      <selection activeCell="B35" sqref="B35"/>
    </sheetView>
  </sheetViews>
  <sheetFormatPr defaultColWidth="8.85714285714286" defaultRowHeight="15"/>
  <cols>
    <col min="1" max="1" width="8.85714285714286" style="1"/>
    <col min="2" max="2" width="51.8571428571429" style="2" customWidth="1"/>
    <col min="3" max="3" width="17.8571428571429" style="2" customWidth="1"/>
    <col min="4" max="9" width="8.85714285714286" style="2"/>
    <col min="10" max="10" width="18.7142857142857" style="2" customWidth="1"/>
    <col min="11" max="16384" width="8.85714285714286" style="2"/>
  </cols>
  <sheetData>
    <row r="1" spans="1:3">
      <c r="A1" s="6" t="s">
        <v>0</v>
      </c>
      <c r="B1" s="6"/>
      <c r="C1" s="6"/>
    </row>
    <row r="2" ht="14.45" customHeight="1" spans="1:3">
      <c r="A2" s="6" t="s">
        <v>1</v>
      </c>
      <c r="B2" s="6"/>
      <c r="C2" s="6"/>
    </row>
    <row r="3" s="4" customFormat="1" ht="38.45" customHeight="1" spans="1:3">
      <c r="A3" s="7" t="s">
        <v>2</v>
      </c>
      <c r="B3" s="7"/>
      <c r="C3" s="7"/>
    </row>
    <row r="4" s="5" customFormat="1" ht="75" spans="1:10">
      <c r="A4" s="8" t="s">
        <v>3</v>
      </c>
      <c r="B4" s="8" t="s">
        <v>4</v>
      </c>
      <c r="C4" s="8" t="s">
        <v>5</v>
      </c>
      <c r="J4" s="14">
        <v>461100</v>
      </c>
    </row>
    <row r="5" spans="1:10">
      <c r="A5" s="9">
        <v>1</v>
      </c>
      <c r="B5" s="10" t="s">
        <v>6</v>
      </c>
      <c r="C5" s="11">
        <v>461100</v>
      </c>
      <c r="J5" s="14">
        <v>138330</v>
      </c>
    </row>
    <row r="6" spans="1:10">
      <c r="A6" s="9">
        <v>2</v>
      </c>
      <c r="B6" s="10" t="s">
        <v>7</v>
      </c>
      <c r="C6" s="11">
        <v>138330</v>
      </c>
      <c r="J6" s="14">
        <v>26800</v>
      </c>
    </row>
    <row r="7" spans="1:10">
      <c r="A7" s="9">
        <v>3</v>
      </c>
      <c r="B7" s="10" t="s">
        <v>8</v>
      </c>
      <c r="C7" s="11">
        <v>26800</v>
      </c>
      <c r="J7" s="14">
        <v>45570</v>
      </c>
    </row>
    <row r="8" spans="1:10">
      <c r="A8" s="9">
        <v>4</v>
      </c>
      <c r="B8" s="10" t="s">
        <v>9</v>
      </c>
      <c r="C8" s="11">
        <v>45570</v>
      </c>
      <c r="J8" s="14">
        <v>12000</v>
      </c>
    </row>
    <row r="9" spans="1:10">
      <c r="A9" s="9">
        <v>7</v>
      </c>
      <c r="B9" s="10" t="s">
        <v>10</v>
      </c>
      <c r="C9" s="11">
        <v>12000</v>
      </c>
      <c r="J9" s="14">
        <v>7200</v>
      </c>
    </row>
    <row r="10" spans="1:10">
      <c r="A10" s="9">
        <v>6</v>
      </c>
      <c r="B10" s="10" t="s">
        <v>11</v>
      </c>
      <c r="C10" s="11">
        <v>7200</v>
      </c>
      <c r="J10" s="14">
        <v>40000</v>
      </c>
    </row>
    <row r="11" spans="1:10">
      <c r="A11" s="9">
        <v>7</v>
      </c>
      <c r="B11" s="10" t="s">
        <v>12</v>
      </c>
      <c r="C11" s="11">
        <v>40000</v>
      </c>
      <c r="J11" s="14">
        <v>35000</v>
      </c>
    </row>
    <row r="12" spans="1:10">
      <c r="A12" s="9">
        <v>8</v>
      </c>
      <c r="B12" s="10" t="s">
        <v>13</v>
      </c>
      <c r="C12" s="11">
        <v>35000</v>
      </c>
      <c r="J12" s="14">
        <v>192000</v>
      </c>
    </row>
    <row r="13" spans="1:10">
      <c r="A13" s="9">
        <v>9</v>
      </c>
      <c r="B13" s="10" t="s">
        <v>14</v>
      </c>
      <c r="C13" s="11">
        <v>192000</v>
      </c>
      <c r="J13" s="14">
        <v>100000</v>
      </c>
    </row>
    <row r="14" spans="1:10">
      <c r="A14" s="9">
        <v>10</v>
      </c>
      <c r="B14" s="10" t="s">
        <v>15</v>
      </c>
      <c r="C14" s="11">
        <v>100000</v>
      </c>
      <c r="J14" s="14">
        <v>60000</v>
      </c>
    </row>
    <row r="15" spans="1:10">
      <c r="A15" s="9">
        <v>11</v>
      </c>
      <c r="B15" s="10" t="s">
        <v>16</v>
      </c>
      <c r="C15" s="11">
        <v>60000</v>
      </c>
      <c r="J15" s="14">
        <v>60000</v>
      </c>
    </row>
    <row r="16" spans="1:10">
      <c r="A16" s="9">
        <v>12</v>
      </c>
      <c r="B16" s="10" t="s">
        <v>17</v>
      </c>
      <c r="C16" s="11">
        <v>60000</v>
      </c>
      <c r="J16" s="14">
        <v>35000</v>
      </c>
    </row>
    <row r="17" spans="1:10">
      <c r="A17" s="9">
        <v>13</v>
      </c>
      <c r="B17" s="10" t="s">
        <v>18</v>
      </c>
      <c r="C17" s="11">
        <v>35000</v>
      </c>
      <c r="J17" s="14">
        <v>120000</v>
      </c>
    </row>
    <row r="18" spans="1:10">
      <c r="A18" s="9">
        <v>14</v>
      </c>
      <c r="B18" s="10" t="s">
        <v>19</v>
      </c>
      <c r="C18" s="11">
        <v>120000</v>
      </c>
      <c r="J18" s="14">
        <v>27000</v>
      </c>
    </row>
    <row r="19" spans="1:10">
      <c r="A19" s="9">
        <v>15</v>
      </c>
      <c r="B19" s="10" t="s">
        <v>20</v>
      </c>
      <c r="C19" s="11">
        <v>27000</v>
      </c>
      <c r="J19" s="14">
        <v>500000</v>
      </c>
    </row>
    <row r="20" spans="1:10">
      <c r="A20" s="9">
        <v>16</v>
      </c>
      <c r="B20" s="10" t="s">
        <v>21</v>
      </c>
      <c r="C20" s="11">
        <v>500000</v>
      </c>
      <c r="J20" s="15">
        <f>SUM(J4:J19)</f>
        <v>1860000</v>
      </c>
    </row>
    <row r="21" spans="1:1">
      <c r="A21" s="2"/>
    </row>
    <row r="22" spans="3:3">
      <c r="C22" s="3"/>
    </row>
    <row r="23" spans="3:3">
      <c r="C23" s="3">
        <v>1860</v>
      </c>
    </row>
    <row r="24" spans="3:3">
      <c r="C24" s="3"/>
    </row>
    <row r="25" spans="2:3">
      <c r="B25" s="12" t="s">
        <v>22</v>
      </c>
      <c r="C25" s="7"/>
    </row>
    <row r="26" spans="1:3">
      <c r="A26" s="8" t="s">
        <v>3</v>
      </c>
      <c r="B26" s="8" t="s">
        <v>23</v>
      </c>
      <c r="C26" s="8" t="s">
        <v>24</v>
      </c>
    </row>
    <row r="27" ht="45" spans="1:3">
      <c r="A27" s="9">
        <v>1</v>
      </c>
      <c r="B27" s="13" t="s">
        <v>25</v>
      </c>
      <c r="C27" s="11">
        <v>0</v>
      </c>
    </row>
    <row r="28" spans="1:3">
      <c r="A28" s="9">
        <v>2</v>
      </c>
      <c r="B28" s="10" t="s">
        <v>26</v>
      </c>
      <c r="C28" s="11">
        <v>1860</v>
      </c>
    </row>
    <row r="29" spans="1:3">
      <c r="A29" s="9">
        <v>3</v>
      </c>
      <c r="B29" s="10"/>
      <c r="C29" s="11"/>
    </row>
    <row r="30" spans="3:3">
      <c r="C30" s="3">
        <f>SUM(C27:C29)</f>
        <v>1860</v>
      </c>
    </row>
    <row r="32" spans="3:3">
      <c r="C32" s="2">
        <v>12000</v>
      </c>
    </row>
    <row r="34" spans="2:2">
      <c r="B34" s="2" t="s">
        <v>27</v>
      </c>
    </row>
    <row r="35" spans="2:2">
      <c r="B35" s="2" t="s">
        <v>28</v>
      </c>
    </row>
    <row r="37" spans="2:2">
      <c r="B37" s="2" t="s">
        <v>29</v>
      </c>
    </row>
    <row r="40" spans="2:2">
      <c r="B40" s="2" t="s">
        <v>30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7" sqref="G17"/>
    </sheetView>
  </sheetViews>
  <sheetFormatPr defaultColWidth="8.85714285714286" defaultRowHeight="15"/>
  <cols>
    <col min="1" max="1" width="8.85714285714286" style="1"/>
    <col min="2" max="2" width="51.8571428571429" style="2" customWidth="1"/>
    <col min="3" max="3" width="17.8571428571429" style="3" customWidth="1"/>
    <col min="4" max="16384" width="8.85714285714286" style="2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смета</vt:lpstr>
      <vt:lpstr>ФЭО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Ирина</dc:creator>
  <cp:lastModifiedBy>kuznetcova.av</cp:lastModifiedBy>
  <dcterms:created xsi:type="dcterms:W3CDTF">2015-06-05T18:19:00Z</dcterms:created>
  <cp:lastPrinted>2024-05-31T11:58:00Z</cp:lastPrinted>
  <dcterms:modified xsi:type="dcterms:W3CDTF">2025-06-18T15:52:36Z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8212787A2EBD4F329D631D3BD2B8AF81_12</vt:lpwstr>
  </property>
  <property fmtid="{D5CDD505-2E9C-101B-9397-08002B2CF9AE}" pid="3" name="KSOProductBuildVer">
    <vt:lpwstr>1049-12.2.0.21546</vt:lpwstr>
  </property>
</Properties>
</file>